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J6" i="5" l="1"/>
  <c r="H10" i="5"/>
  <c r="E10" i="5"/>
  <c r="L10" i="5" s="1"/>
  <c r="G11" i="5"/>
  <c r="G12" i="5" s="1"/>
  <c r="E11" i="5"/>
  <c r="K11" i="5"/>
  <c r="K12" i="5" s="1"/>
  <c r="F11" i="5"/>
  <c r="H11" i="5"/>
  <c r="H12" i="5" s="1"/>
  <c r="I10" i="5"/>
  <c r="M10" i="5" l="1"/>
  <c r="N10" i="5"/>
  <c r="O10" i="5"/>
  <c r="J10" i="5"/>
  <c r="F12" i="5"/>
  <c r="E12" i="5"/>
  <c r="M12" i="5" s="1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<sst xmlns="http://schemas.openxmlformats.org/spreadsheetml/2006/main" count="69" uniqueCount="29">
  <si>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</si>
  <si>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</si>
  <si>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</si>
  <si>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</si>
  <si>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</si>
  <si>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</si>
  <si>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</si>
  <si>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</si>
  <si>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</si>
  <si>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</si>
  <si>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</si>
  <si>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</si>
  <si>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</si>
  <si>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</si>
  <si>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</si>
  <si>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</si>
  <si>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</si>
  <si>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</si>
  <si>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</si>
  <si>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</si>
  <si>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</si>
  <si>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</si>
  <si>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</si>
  <si>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</si>
  <si>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8.</t>
  </si>
  <si>
    <t>VäVi</t>
  </si>
  <si>
    <t>Niki Tajala</t>
  </si>
  <si>
    <t>22.12.2000   Vähäkyrö</t>
  </si>
  <si>
    <t>VäVi = Vähänkyrön Viesti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</si>
</sst>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58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2019</v>
      </c>
      <c r="C5" s="12" t="s">
        <v>24</v>
      </c>
      <c r="D5" s="1" t="s">
        <v>25</v>
      </c>
      <c r="E5" s="12">
        <v>24</v>
      </c>
      <c r="F5" s="12">
        <v>0</v>
      </c>
      <c r="G5" s="12">
        <v>3</v>
      </c>
      <c r="H5" s="12">
        <v>0</v>
      </c>
      <c r="I5" s="12">
        <v>38</v>
      </c>
      <c r="J5" s="31">
        <v>0.38</v>
      </c>
      <c r="K5" s="18">
        <v>100</v>
      </c>
      <c r="L5" s="39"/>
      <c r="M5" s="7"/>
      <c r="N5" s="7"/>
      <c r="O5" s="7"/>
      <c r="P5" s="10"/>
      <c r="Q5" s="12"/>
      <c r="R5" s="12"/>
      <c r="S5" s="12"/>
      <c r="T5" s="12"/>
      <c r="U5" s="12"/>
      <c r="V5" s="58"/>
      <c r="W5" s="18"/>
      <c r="X5" s="12"/>
      <c r="Y5" s="12"/>
      <c r="Z5" s="1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0" t="s">
        <v>13</v>
      </c>
      <c r="C6" s="61"/>
      <c r="D6" s="62"/>
      <c r="E6" s="35">
        <f>SUM(E4:E5)</f>
        <v>24</v>
      </c>
      <c r="F6" s="35">
        <f>SUM(F4:F5)</f>
        <v>0</v>
      </c>
      <c r="G6" s="35">
        <f>SUM(G4:G5)</f>
        <v>3</v>
      </c>
      <c r="H6" s="35">
        <f>SUM(H4:H5)</f>
        <v>0</v>
      </c>
      <c r="I6" s="35">
        <f>SUM(I4:I5)</f>
        <v>38</v>
      </c>
      <c r="J6" s="36">
        <f>PRODUCT(I6/K6)</f>
        <v>0.38</v>
      </c>
      <c r="K6" s="20">
        <f>SUM(K4:K5)</f>
        <v>100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36">
        <v>0</v>
      </c>
      <c r="W6" s="20">
        <f>SUM(W4:W5)</f>
        <v>0</v>
      </c>
      <c r="X6" s="63" t="s">
        <v>13</v>
      </c>
      <c r="Y6" s="11"/>
      <c r="Z6" s="9"/>
      <c r="AA6" s="35">
        <f>SUM(AA4:AA5)</f>
        <v>0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0</v>
      </c>
      <c r="AF6" s="36">
        <v>0</v>
      </c>
      <c r="AG6" s="20">
        <f>SUM(AG4:AG5)</f>
        <v>0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3" t="s">
        <v>28</v>
      </c>
      <c r="U8" s="10"/>
      <c r="V8" s="18"/>
      <c r="W8" s="18"/>
      <c r="X8" s="42"/>
      <c r="Y8" s="42"/>
      <c r="Z8" s="42"/>
      <c r="AA8" s="42"/>
      <c r="AB8" s="42"/>
      <c r="AC8" s="16"/>
      <c r="AD8" s="16"/>
      <c r="AE8" s="16"/>
      <c r="AF8" s="15"/>
      <c r="AG8" s="15"/>
      <c r="AH8" s="15"/>
      <c r="AI8" s="15"/>
      <c r="AJ8" s="15"/>
      <c r="AK8" s="15"/>
      <c r="AM8" s="18"/>
      <c r="AN8" s="42"/>
      <c r="AO8" s="42"/>
      <c r="AP8" s="42"/>
      <c r="AQ8" s="42"/>
      <c r="AR8" s="42"/>
      <c r="AS8" s="42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/>
      <c r="U9" s="15"/>
      <c r="V9" s="15"/>
      <c r="W9" s="15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6">
        <f>PRODUCT(E6+Q6)</f>
        <v>24</v>
      </c>
      <c r="F10" s="46">
        <f>PRODUCT(F6+R6)</f>
        <v>0</v>
      </c>
      <c r="G10" s="46">
        <f>PRODUCT(G6+S6)</f>
        <v>3</v>
      </c>
      <c r="H10" s="46">
        <f>PRODUCT(H6+T6)</f>
        <v>0</v>
      </c>
      <c r="I10" s="46">
        <f>PRODUCT(I6+U6)</f>
        <v>38</v>
      </c>
      <c r="J10" s="59">
        <f>PRODUCT(I10/K10)</f>
        <v>0.38</v>
      </c>
      <c r="K10" s="15">
        <f>PRODUCT(K6+W6)</f>
        <v>100</v>
      </c>
      <c r="L10" s="52">
        <f>PRODUCT((F10+G10)/E10)</f>
        <v>0.125</v>
      </c>
      <c r="M10" s="52">
        <f>PRODUCT(H10/E10)</f>
        <v>0</v>
      </c>
      <c r="N10" s="52">
        <f>PRODUCT((F10+G10+H10)/E10)</f>
        <v>0.125</v>
      </c>
      <c r="O10" s="52">
        <f>PRODUCT(I10/E10)</f>
        <v>1.5833333333333333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3" t="s">
        <v>13</v>
      </c>
      <c r="C12" s="44"/>
      <c r="D12" s="45"/>
      <c r="E12" s="46">
        <f>SUM(E9:E11)</f>
        <v>24</v>
      </c>
      <c r="F12" s="46">
        <f t="shared" ref="F12:I12" si="0">SUM(F9:F11)</f>
        <v>0</v>
      </c>
      <c r="G12" s="46">
        <f t="shared" si="0"/>
        <v>3</v>
      </c>
      <c r="H12" s="46">
        <f t="shared" si="0"/>
        <v>0</v>
      </c>
      <c r="I12" s="46">
        <f t="shared" si="0"/>
        <v>38</v>
      </c>
      <c r="J12" s="59">
        <f>PRODUCT(I12/K12)</f>
        <v>0.38</v>
      </c>
      <c r="K12" s="15">
        <f>SUM(K9:K11)</f>
        <v>100</v>
      </c>
      <c r="L12" s="52">
        <f>PRODUCT((F12+G12)/E12)</f>
        <v>0.125</v>
      </c>
      <c r="M12" s="52">
        <f>PRODUCT(H12/E12)</f>
        <v>0</v>
      </c>
      <c r="N12" s="52">
        <f>PRODUCT((F12+G12+H12)/E12)</f>
        <v>0.125</v>
      </c>
      <c r="O12" s="52">
        <f>PRODUCT(I12/E12)</f>
        <v>1.5833333333333333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ref="B9:AR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2019-08-22T22:52:05Z</dcterms:modified>
</cp:coreProperties>
</file>